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9975" activeTab="0"/>
  </bookViews>
  <sheets>
    <sheet name="Plan1" sheetId="1" r:id="rId1"/>
  </sheets>
  <definedNames>
    <definedName name="_xlfn.PERCENTILE.EXC" hidden="1">#NAME?</definedName>
    <definedName name="_xlfn.PERCENTILE.INC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<sst xmlns="http://schemas.openxmlformats.org/spreadsheetml/2006/main" count="54" uniqueCount="41">
  <si>
    <t>Testes</t>
  </si>
  <si>
    <t>Nome</t>
  </si>
  <si>
    <t>Desvio-Padrão</t>
  </si>
  <si>
    <t>Dani Gamerman</t>
  </si>
  <si>
    <t>Média</t>
  </si>
  <si>
    <t>Provas</t>
  </si>
  <si>
    <t xml:space="preserve">Média </t>
  </si>
  <si>
    <t xml:space="preserve">Prova </t>
  </si>
  <si>
    <t>Prova 2a</t>
  </si>
  <si>
    <t>P1</t>
  </si>
  <si>
    <t>P2</t>
  </si>
  <si>
    <t>Parcial</t>
  </si>
  <si>
    <t>Final</t>
  </si>
  <si>
    <t>chamada</t>
  </si>
  <si>
    <t>P3</t>
  </si>
  <si>
    <t>Inferência Estatística I - 2011/2</t>
  </si>
  <si>
    <t>Monitor: Cristian Cruz</t>
  </si>
  <si>
    <t>Gabriel Vieira</t>
  </si>
  <si>
    <t>Vinicius Barbosa</t>
  </si>
  <si>
    <t>Gabriel Oliveira</t>
  </si>
  <si>
    <t>Gilberto Zukeran</t>
  </si>
  <si>
    <t>Rafael Barros</t>
  </si>
  <si>
    <t>Lathus Domingues</t>
  </si>
  <si>
    <t>Luiz Felipe Santos</t>
  </si>
  <si>
    <t>Paulo Vitor da Costa</t>
  </si>
  <si>
    <t>Felipe Augusto</t>
  </si>
  <si>
    <t>Thaís Romano</t>
  </si>
  <si>
    <t>Jessica de Andrade</t>
  </si>
  <si>
    <t>Lucas das Chagas</t>
  </si>
  <si>
    <t>Evelyn Coutinho</t>
  </si>
  <si>
    <t>Media</t>
  </si>
  <si>
    <t>André Monteiro</t>
  </si>
  <si>
    <t>Andressa de Almeida</t>
  </si>
  <si>
    <t>Victor Abraham</t>
  </si>
  <si>
    <t>Felipe Cesario Figueiredo</t>
  </si>
  <si>
    <t>Cecilia Novais</t>
  </si>
  <si>
    <t>Cristina Marques</t>
  </si>
  <si>
    <t>Luis Guilherme Araujo</t>
  </si>
  <si>
    <t>Mediana</t>
  </si>
  <si>
    <t>Aprovado</t>
  </si>
  <si>
    <t>Aprovada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</si>
</sst>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"/>
    <numFmt numFmtId="18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8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78" fontId="3" fillId="0" borderId="16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11</xdr:row>
      <xdr:rowOff>9525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3800475" y="210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31.421875" style="0" bestFit="1" customWidth="1"/>
    <col min="2" max="2" width="4.57421875" style="0" bestFit="1" customWidth="1"/>
    <col min="3" max="4" width="3.57421875" style="0" bestFit="1" customWidth="1"/>
    <col min="5" max="5" width="4.7109375" style="0" customWidth="1"/>
    <col min="6" max="7" width="4.57421875" style="0" bestFit="1" customWidth="1"/>
    <col min="8" max="8" width="6.421875" style="0" bestFit="1" customWidth="1"/>
    <col min="9" max="11" width="4.57421875" style="0" bestFit="1" customWidth="1"/>
    <col min="12" max="12" width="6.7109375" style="0" bestFit="1" customWidth="1"/>
  </cols>
  <sheetData>
    <row r="1" ht="15">
      <c r="A1" s="1" t="s">
        <v>15</v>
      </c>
    </row>
    <row r="2" ht="15">
      <c r="A2" s="1" t="s">
        <v>3</v>
      </c>
    </row>
    <row r="3" ht="15">
      <c r="A3" s="1" t="s">
        <v>16</v>
      </c>
    </row>
    <row r="4" ht="15">
      <c r="A4" s="1"/>
    </row>
    <row r="5" spans="1:15" ht="15">
      <c r="A5" s="3"/>
      <c r="B5" s="22" t="s">
        <v>0</v>
      </c>
      <c r="C5" s="23"/>
      <c r="D5" s="23"/>
      <c r="E5" s="23"/>
      <c r="F5" s="23"/>
      <c r="G5" s="24"/>
      <c r="H5" s="2" t="s">
        <v>4</v>
      </c>
      <c r="I5" s="25" t="s">
        <v>5</v>
      </c>
      <c r="J5" s="25"/>
      <c r="K5" s="23"/>
      <c r="L5" s="2" t="s">
        <v>6</v>
      </c>
      <c r="M5" s="9" t="s">
        <v>7</v>
      </c>
      <c r="N5" s="2" t="s">
        <v>8</v>
      </c>
      <c r="O5" s="2" t="s">
        <v>4</v>
      </c>
    </row>
    <row r="6" spans="1:15" ht="15">
      <c r="A6" s="10" t="s">
        <v>1</v>
      </c>
      <c r="B6" s="2">
        <v>1</v>
      </c>
      <c r="C6" s="2">
        <v>2</v>
      </c>
      <c r="D6" s="4">
        <v>3</v>
      </c>
      <c r="E6" s="4">
        <v>4</v>
      </c>
      <c r="F6" s="4">
        <v>5</v>
      </c>
      <c r="G6" s="4">
        <v>6</v>
      </c>
      <c r="H6" s="2" t="s">
        <v>0</v>
      </c>
      <c r="I6" s="11" t="s">
        <v>9</v>
      </c>
      <c r="J6" s="15" t="s">
        <v>10</v>
      </c>
      <c r="K6" s="12" t="s">
        <v>14</v>
      </c>
      <c r="L6" s="2" t="s">
        <v>11</v>
      </c>
      <c r="M6" s="9" t="s">
        <v>12</v>
      </c>
      <c r="N6" s="2" t="s">
        <v>13</v>
      </c>
      <c r="O6" s="2" t="s">
        <v>12</v>
      </c>
    </row>
    <row r="7" spans="1:16" ht="15">
      <c r="A7" s="16" t="s">
        <v>31</v>
      </c>
      <c r="B7" s="6">
        <v>5.3</v>
      </c>
      <c r="C7" s="7">
        <v>9.5</v>
      </c>
      <c r="D7" s="7">
        <v>7.5</v>
      </c>
      <c r="E7" s="7">
        <v>7.5</v>
      </c>
      <c r="F7" s="7">
        <v>5.9</v>
      </c>
      <c r="G7" s="7">
        <v>9</v>
      </c>
      <c r="H7" s="8">
        <f>AVERAGE(B7:G7)</f>
        <v>7.45</v>
      </c>
      <c r="I7" s="14">
        <v>3</v>
      </c>
      <c r="J7" s="14">
        <v>6.5</v>
      </c>
      <c r="K7" s="14">
        <v>6</v>
      </c>
      <c r="L7" s="20">
        <f>(0.2*H7)+(0.25*I7)+(0.25*J7)+(0.3*K7)</f>
        <v>5.665</v>
      </c>
      <c r="M7" s="21">
        <v>6</v>
      </c>
      <c r="N7" s="4"/>
      <c r="O7" s="4">
        <v>5.8</v>
      </c>
      <c r="P7" t="s">
        <v>39</v>
      </c>
    </row>
    <row r="8" spans="1:16" ht="15">
      <c r="A8" s="16" t="s">
        <v>32</v>
      </c>
      <c r="B8" s="6">
        <v>8.2</v>
      </c>
      <c r="C8" s="7">
        <v>7</v>
      </c>
      <c r="D8" s="7">
        <v>3</v>
      </c>
      <c r="E8" s="7">
        <v>9</v>
      </c>
      <c r="F8" s="7">
        <v>5.5</v>
      </c>
      <c r="G8" s="7">
        <v>8</v>
      </c>
      <c r="H8" s="8">
        <f aca="true" t="shared" si="0" ref="H8:H26">AVERAGE(B8:G8)</f>
        <v>6.783333333333334</v>
      </c>
      <c r="I8" s="14">
        <v>5.5</v>
      </c>
      <c r="J8" s="14">
        <v>8</v>
      </c>
      <c r="K8" s="14">
        <v>6</v>
      </c>
      <c r="L8" s="20">
        <f aca="true" t="shared" si="1" ref="L8:L26">(0.2*H8)+(0.25*I8)+(0.25*J8)+(0.3*K8)</f>
        <v>6.531666666666667</v>
      </c>
      <c r="M8" s="21">
        <v>7.5</v>
      </c>
      <c r="N8" s="4"/>
      <c r="O8" s="21">
        <v>7</v>
      </c>
      <c r="P8" t="s">
        <v>40</v>
      </c>
    </row>
    <row r="9" spans="1:16" ht="15">
      <c r="A9" s="16" t="s">
        <v>35</v>
      </c>
      <c r="B9" s="6">
        <v>7.9</v>
      </c>
      <c r="C9" s="7">
        <v>3.5</v>
      </c>
      <c r="D9" s="7">
        <v>5</v>
      </c>
      <c r="E9" s="7">
        <v>7.5</v>
      </c>
      <c r="F9" s="7">
        <v>3.9</v>
      </c>
      <c r="G9" s="7">
        <v>10</v>
      </c>
      <c r="H9" s="8">
        <f t="shared" si="0"/>
        <v>6.3</v>
      </c>
      <c r="I9" s="14">
        <v>4</v>
      </c>
      <c r="J9" s="14">
        <v>2</v>
      </c>
      <c r="K9" s="14">
        <v>4</v>
      </c>
      <c r="L9" s="20">
        <f t="shared" si="1"/>
        <v>3.96</v>
      </c>
      <c r="M9" s="21">
        <v>4.5</v>
      </c>
      <c r="N9" s="4">
        <v>6.5</v>
      </c>
      <c r="O9" s="21">
        <v>5</v>
      </c>
      <c r="P9" t="s">
        <v>40</v>
      </c>
    </row>
    <row r="10" spans="1:15" ht="15">
      <c r="A10" s="16" t="s">
        <v>36</v>
      </c>
      <c r="B10" s="6">
        <v>0.5</v>
      </c>
      <c r="C10" s="7">
        <v>2.5</v>
      </c>
      <c r="D10" s="7">
        <v>6.9</v>
      </c>
      <c r="E10" s="7">
        <v>2.5</v>
      </c>
      <c r="F10" s="7">
        <v>0</v>
      </c>
      <c r="G10" s="7">
        <v>8.5</v>
      </c>
      <c r="H10" s="8">
        <f t="shared" si="0"/>
        <v>3.483333333333333</v>
      </c>
      <c r="I10" s="14">
        <v>2.5</v>
      </c>
      <c r="J10" s="14">
        <v>4.5</v>
      </c>
      <c r="K10" s="14">
        <v>1.5</v>
      </c>
      <c r="L10" s="20">
        <f t="shared" si="1"/>
        <v>2.8966666666666665</v>
      </c>
      <c r="M10" s="21">
        <v>4</v>
      </c>
      <c r="N10" s="4"/>
      <c r="O10" s="4">
        <v>3.5</v>
      </c>
    </row>
    <row r="11" spans="1:15" ht="15">
      <c r="A11" s="16" t="s">
        <v>29</v>
      </c>
      <c r="B11" s="6">
        <v>3.8</v>
      </c>
      <c r="C11" s="7">
        <v>2.3</v>
      </c>
      <c r="D11" s="7">
        <v>8.6</v>
      </c>
      <c r="E11" s="7">
        <v>6</v>
      </c>
      <c r="F11" s="7">
        <v>4</v>
      </c>
      <c r="G11" s="7">
        <v>0</v>
      </c>
      <c r="H11" s="8">
        <f t="shared" si="0"/>
        <v>4.116666666666666</v>
      </c>
      <c r="I11" s="14">
        <v>2</v>
      </c>
      <c r="J11" s="14">
        <v>2.5</v>
      </c>
      <c r="K11" s="14">
        <v>3</v>
      </c>
      <c r="L11" s="20">
        <f t="shared" si="1"/>
        <v>2.848333333333333</v>
      </c>
      <c r="M11" s="21">
        <v>3</v>
      </c>
      <c r="N11" s="4"/>
      <c r="O11" s="4">
        <v>2.9</v>
      </c>
    </row>
    <row r="12" spans="1:15" ht="15">
      <c r="A12" s="16" t="s">
        <v>25</v>
      </c>
      <c r="B12" s="6">
        <v>4</v>
      </c>
      <c r="C12" s="7">
        <v>6.3</v>
      </c>
      <c r="D12" s="7">
        <v>7.3</v>
      </c>
      <c r="E12" s="7">
        <v>5</v>
      </c>
      <c r="F12" s="7">
        <v>6.7</v>
      </c>
      <c r="G12" s="7">
        <v>10</v>
      </c>
      <c r="H12" s="8">
        <f t="shared" si="0"/>
        <v>6.55</v>
      </c>
      <c r="I12" s="14">
        <v>4.5</v>
      </c>
      <c r="J12" s="14">
        <v>8</v>
      </c>
      <c r="K12" s="14">
        <v>3.5</v>
      </c>
      <c r="L12" s="20">
        <f t="shared" si="1"/>
        <v>5.485</v>
      </c>
      <c r="M12" s="21">
        <v>3.5</v>
      </c>
      <c r="N12" s="21">
        <v>4.5</v>
      </c>
      <c r="O12" s="4">
        <v>4.6</v>
      </c>
    </row>
    <row r="13" spans="1:15" ht="15">
      <c r="A13" s="16" t="s">
        <v>19</v>
      </c>
      <c r="B13" s="6">
        <v>3.8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  <v>0.6333333333333333</v>
      </c>
      <c r="I13" s="14">
        <v>3.5</v>
      </c>
      <c r="J13" s="14">
        <v>8.5</v>
      </c>
      <c r="K13" s="14">
        <v>3</v>
      </c>
      <c r="L13" s="20">
        <f t="shared" si="1"/>
        <v>4.026666666666667</v>
      </c>
      <c r="M13" s="21">
        <v>1.5</v>
      </c>
      <c r="N13" s="21"/>
      <c r="O13" s="4">
        <v>2.8</v>
      </c>
    </row>
    <row r="14" spans="1:16" ht="15">
      <c r="A14" s="16" t="s">
        <v>17</v>
      </c>
      <c r="B14" s="6">
        <v>4.8</v>
      </c>
      <c r="C14" s="7">
        <v>7.7</v>
      </c>
      <c r="D14" s="7">
        <v>6.4</v>
      </c>
      <c r="E14" s="7">
        <v>7</v>
      </c>
      <c r="F14" s="7">
        <v>2.5</v>
      </c>
      <c r="G14" s="7">
        <v>6</v>
      </c>
      <c r="H14" s="8">
        <f t="shared" si="0"/>
        <v>5.733333333333333</v>
      </c>
      <c r="I14" s="14">
        <v>5</v>
      </c>
      <c r="J14" s="14"/>
      <c r="K14" s="14">
        <v>8.5</v>
      </c>
      <c r="L14" s="20">
        <f t="shared" si="1"/>
        <v>4.946666666666666</v>
      </c>
      <c r="M14" s="21">
        <v>6.5</v>
      </c>
      <c r="N14" s="21"/>
      <c r="O14" s="4">
        <v>5.7</v>
      </c>
      <c r="P14" t="s">
        <v>39</v>
      </c>
    </row>
    <row r="15" spans="1:16" ht="15">
      <c r="A15" s="16" t="s">
        <v>20</v>
      </c>
      <c r="B15" s="6">
        <v>9.8</v>
      </c>
      <c r="C15" s="7">
        <v>6.3</v>
      </c>
      <c r="D15" s="7">
        <v>9.3</v>
      </c>
      <c r="E15" s="7">
        <v>10</v>
      </c>
      <c r="F15" s="7">
        <v>5.7</v>
      </c>
      <c r="G15" s="7">
        <v>5</v>
      </c>
      <c r="H15" s="8">
        <f t="shared" si="0"/>
        <v>7.6833333333333345</v>
      </c>
      <c r="I15" s="14">
        <v>7</v>
      </c>
      <c r="J15" s="14">
        <v>10</v>
      </c>
      <c r="K15" s="14">
        <v>7.5</v>
      </c>
      <c r="L15" s="20">
        <f t="shared" si="1"/>
        <v>8.036666666666667</v>
      </c>
      <c r="M15" s="21"/>
      <c r="N15" s="21"/>
      <c r="O15" s="21">
        <v>8</v>
      </c>
      <c r="P15" t="s">
        <v>39</v>
      </c>
    </row>
    <row r="16" spans="1:16" ht="15">
      <c r="A16" s="16" t="s">
        <v>27</v>
      </c>
      <c r="B16" s="6">
        <v>9.5</v>
      </c>
      <c r="C16" s="7">
        <v>8.5</v>
      </c>
      <c r="D16" s="7">
        <v>8.7</v>
      </c>
      <c r="E16" s="7">
        <v>9</v>
      </c>
      <c r="F16" s="7">
        <v>10</v>
      </c>
      <c r="G16" s="7">
        <v>8</v>
      </c>
      <c r="H16" s="8">
        <f t="shared" si="0"/>
        <v>8.950000000000001</v>
      </c>
      <c r="I16" s="14">
        <v>4.5</v>
      </c>
      <c r="J16" s="14">
        <v>7</v>
      </c>
      <c r="K16" s="14">
        <v>9</v>
      </c>
      <c r="L16" s="20">
        <f t="shared" si="1"/>
        <v>7.365</v>
      </c>
      <c r="M16" s="21"/>
      <c r="N16" s="21"/>
      <c r="O16" s="4">
        <v>7.4</v>
      </c>
      <c r="P16" t="s">
        <v>40</v>
      </c>
    </row>
    <row r="17" spans="1:16" ht="15">
      <c r="A17" s="16" t="s">
        <v>22</v>
      </c>
      <c r="B17" s="6">
        <v>3.8</v>
      </c>
      <c r="C17" s="7">
        <v>7</v>
      </c>
      <c r="D17" s="7">
        <v>8.2</v>
      </c>
      <c r="E17" s="7">
        <v>7.5</v>
      </c>
      <c r="F17" s="7">
        <v>5.7</v>
      </c>
      <c r="G17" s="7">
        <v>8.5</v>
      </c>
      <c r="H17" s="8">
        <f t="shared" si="0"/>
        <v>6.783333333333334</v>
      </c>
      <c r="I17" s="14">
        <v>5</v>
      </c>
      <c r="J17" s="14">
        <v>7.5</v>
      </c>
      <c r="K17" s="14">
        <v>5.5</v>
      </c>
      <c r="L17" s="20">
        <f t="shared" si="1"/>
        <v>6.131666666666668</v>
      </c>
      <c r="M17" s="21">
        <v>4.5</v>
      </c>
      <c r="N17" s="21"/>
      <c r="O17" s="4">
        <v>5.3</v>
      </c>
      <c r="P17" t="s">
        <v>39</v>
      </c>
    </row>
    <row r="18" spans="1:16" ht="15">
      <c r="A18" s="16" t="s">
        <v>28</v>
      </c>
      <c r="B18" s="6">
        <v>10</v>
      </c>
      <c r="C18" s="7">
        <v>8.8</v>
      </c>
      <c r="D18" s="7">
        <v>7.1</v>
      </c>
      <c r="E18" s="7">
        <v>10</v>
      </c>
      <c r="F18" s="7">
        <v>9.8</v>
      </c>
      <c r="G18" s="7">
        <v>7.3</v>
      </c>
      <c r="H18" s="8">
        <f t="shared" si="0"/>
        <v>8.833333333333334</v>
      </c>
      <c r="I18" s="14">
        <v>10</v>
      </c>
      <c r="J18" s="14">
        <v>10</v>
      </c>
      <c r="K18" s="14">
        <v>8</v>
      </c>
      <c r="L18" s="20">
        <f t="shared" si="1"/>
        <v>9.166666666666666</v>
      </c>
      <c r="M18" s="21"/>
      <c r="N18" s="21"/>
      <c r="O18" s="4">
        <v>9.2</v>
      </c>
      <c r="P18" t="s">
        <v>39</v>
      </c>
    </row>
    <row r="19" spans="1:15" ht="15">
      <c r="A19" s="16" t="s">
        <v>37</v>
      </c>
      <c r="B19" s="6">
        <v>5.7</v>
      </c>
      <c r="C19" s="7">
        <v>6.7</v>
      </c>
      <c r="D19" s="7">
        <v>7.8</v>
      </c>
      <c r="E19" s="7">
        <v>7</v>
      </c>
      <c r="F19" s="7">
        <v>2.8</v>
      </c>
      <c r="G19" s="7">
        <v>7</v>
      </c>
      <c r="H19" s="8">
        <f t="shared" si="0"/>
        <v>6.166666666666667</v>
      </c>
      <c r="I19" s="14"/>
      <c r="J19" s="14">
        <v>2</v>
      </c>
      <c r="K19" s="14">
        <v>4</v>
      </c>
      <c r="L19" s="20">
        <f t="shared" si="1"/>
        <v>2.9333333333333336</v>
      </c>
      <c r="M19" s="21">
        <v>2.5</v>
      </c>
      <c r="N19" s="21"/>
      <c r="O19" s="4">
        <v>2.7</v>
      </c>
    </row>
    <row r="20" spans="1:15" ht="15">
      <c r="A20" s="16" t="s">
        <v>23</v>
      </c>
      <c r="B20" s="6">
        <v>0.5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0"/>
        <v>0.08333333333333333</v>
      </c>
      <c r="I20" s="14"/>
      <c r="J20" s="14"/>
      <c r="K20" s="14"/>
      <c r="L20" s="20">
        <f t="shared" si="1"/>
        <v>0.016666666666666666</v>
      </c>
      <c r="M20" s="21"/>
      <c r="N20" s="21"/>
      <c r="O20" s="21">
        <v>0</v>
      </c>
    </row>
    <row r="21" spans="1:16" ht="15">
      <c r="A21" s="16" t="s">
        <v>24</v>
      </c>
      <c r="B21" s="6">
        <v>8.2</v>
      </c>
      <c r="C21" s="7">
        <v>8.2</v>
      </c>
      <c r="D21" s="7">
        <v>4.5</v>
      </c>
      <c r="E21" s="7">
        <v>9</v>
      </c>
      <c r="F21" s="7">
        <v>9</v>
      </c>
      <c r="G21" s="7">
        <v>7.3</v>
      </c>
      <c r="H21" s="8">
        <f t="shared" si="0"/>
        <v>7.699999999999999</v>
      </c>
      <c r="I21" s="14">
        <v>8</v>
      </c>
      <c r="J21" s="14">
        <v>9.5</v>
      </c>
      <c r="K21" s="14">
        <v>9</v>
      </c>
      <c r="L21" s="20">
        <f t="shared" si="1"/>
        <v>8.615</v>
      </c>
      <c r="M21" s="21"/>
      <c r="N21" s="21"/>
      <c r="O21" s="4">
        <v>8.6</v>
      </c>
      <c r="P21" t="s">
        <v>39</v>
      </c>
    </row>
    <row r="22" spans="1:16" ht="15">
      <c r="A22" s="16" t="s">
        <v>21</v>
      </c>
      <c r="B22" s="6">
        <v>5.8</v>
      </c>
      <c r="C22" s="7">
        <v>6.2</v>
      </c>
      <c r="D22" s="7">
        <v>4.7</v>
      </c>
      <c r="E22" s="7">
        <v>6</v>
      </c>
      <c r="F22" s="7">
        <v>4.2</v>
      </c>
      <c r="G22" s="7">
        <v>9</v>
      </c>
      <c r="H22" s="8">
        <f t="shared" si="0"/>
        <v>5.983333333333333</v>
      </c>
      <c r="I22" s="14">
        <v>2</v>
      </c>
      <c r="J22" s="14">
        <v>5.5</v>
      </c>
      <c r="K22" s="14">
        <v>8</v>
      </c>
      <c r="L22" s="20">
        <f t="shared" si="1"/>
        <v>5.471666666666667</v>
      </c>
      <c r="M22" s="21">
        <v>6.5</v>
      </c>
      <c r="N22" s="21"/>
      <c r="O22" s="21">
        <v>6</v>
      </c>
      <c r="P22" t="s">
        <v>39</v>
      </c>
    </row>
    <row r="23" spans="1:16" ht="15">
      <c r="A23" s="16" t="s">
        <v>26</v>
      </c>
      <c r="B23" s="6">
        <v>8.8</v>
      </c>
      <c r="C23" s="7">
        <v>9</v>
      </c>
      <c r="D23" s="7">
        <v>8.9</v>
      </c>
      <c r="E23" s="7">
        <v>0</v>
      </c>
      <c r="F23" s="7">
        <v>8.2</v>
      </c>
      <c r="G23" s="7">
        <v>10</v>
      </c>
      <c r="H23" s="8">
        <f t="shared" si="0"/>
        <v>7.483333333333334</v>
      </c>
      <c r="I23" s="14">
        <v>7</v>
      </c>
      <c r="J23" s="14">
        <v>7.5</v>
      </c>
      <c r="K23" s="14">
        <v>10</v>
      </c>
      <c r="L23" s="20">
        <f t="shared" si="1"/>
        <v>8.121666666666666</v>
      </c>
      <c r="M23" s="21"/>
      <c r="N23" s="21"/>
      <c r="O23" s="4">
        <v>8.1</v>
      </c>
      <c r="P23" t="s">
        <v>40</v>
      </c>
    </row>
    <row r="24" spans="1:15" ht="15">
      <c r="A24" s="16" t="s">
        <v>18</v>
      </c>
      <c r="B24" s="6">
        <v>3.8</v>
      </c>
      <c r="C24" s="7">
        <v>5.8</v>
      </c>
      <c r="D24" s="7">
        <v>3</v>
      </c>
      <c r="E24" s="7">
        <v>9</v>
      </c>
      <c r="F24" s="7">
        <v>4</v>
      </c>
      <c r="G24" s="7">
        <v>10</v>
      </c>
      <c r="H24" s="8">
        <f t="shared" si="0"/>
        <v>5.933333333333334</v>
      </c>
      <c r="I24" s="14">
        <v>6</v>
      </c>
      <c r="J24" s="14">
        <v>3.5</v>
      </c>
      <c r="K24" s="14">
        <v>3.5</v>
      </c>
      <c r="L24" s="20">
        <f t="shared" si="1"/>
        <v>4.611666666666666</v>
      </c>
      <c r="M24" s="21">
        <v>1.5</v>
      </c>
      <c r="N24" s="21">
        <v>6</v>
      </c>
      <c r="O24" s="4">
        <v>3.1</v>
      </c>
    </row>
    <row r="25" spans="1:16" ht="15">
      <c r="A25" s="16" t="s">
        <v>33</v>
      </c>
      <c r="B25" s="6">
        <v>0</v>
      </c>
      <c r="C25" s="7">
        <v>8.5</v>
      </c>
      <c r="D25" s="7">
        <v>9.2</v>
      </c>
      <c r="E25" s="7">
        <v>7.5</v>
      </c>
      <c r="F25" s="7">
        <v>5.7</v>
      </c>
      <c r="G25" s="7">
        <v>10</v>
      </c>
      <c r="H25" s="8">
        <f t="shared" si="0"/>
        <v>6.816666666666666</v>
      </c>
      <c r="I25" s="14">
        <v>5.5</v>
      </c>
      <c r="J25" s="14">
        <v>7.5</v>
      </c>
      <c r="K25" s="14">
        <v>7.8</v>
      </c>
      <c r="L25" s="20">
        <f t="shared" si="1"/>
        <v>6.953333333333333</v>
      </c>
      <c r="M25" s="4"/>
      <c r="N25" s="4"/>
      <c r="O25" s="21">
        <v>7</v>
      </c>
      <c r="P25" t="s">
        <v>39</v>
      </c>
    </row>
    <row r="26" spans="1:15" ht="15">
      <c r="A26" s="16" t="s">
        <v>34</v>
      </c>
      <c r="B26" s="6"/>
      <c r="C26" s="7">
        <v>1.5</v>
      </c>
      <c r="D26" s="7">
        <v>9.5</v>
      </c>
      <c r="E26" s="7"/>
      <c r="F26" s="7"/>
      <c r="G26" s="7"/>
      <c r="H26" s="8">
        <f t="shared" si="0"/>
        <v>5.5</v>
      </c>
      <c r="I26" s="14">
        <v>0.5</v>
      </c>
      <c r="J26" s="14">
        <v>2</v>
      </c>
      <c r="K26" s="14"/>
      <c r="L26" s="20">
        <f t="shared" si="1"/>
        <v>1.725</v>
      </c>
      <c r="M26" s="4"/>
      <c r="N26" s="4"/>
      <c r="O26" s="4">
        <v>0.9</v>
      </c>
    </row>
    <row r="27" spans="1:15" ht="15">
      <c r="A27" s="5"/>
      <c r="B27" s="5"/>
      <c r="C27" s="5"/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">
      <c r="A29" s="5" t="s">
        <v>30</v>
      </c>
      <c r="B29" s="14">
        <f>AVERAGE(B7:B24)</f>
        <v>5.788888888888888</v>
      </c>
      <c r="C29" s="14">
        <f>AVERAGE(C7:C26)</f>
        <v>5.765000000000001</v>
      </c>
      <c r="D29" s="14">
        <f aca="true" t="shared" si="2" ref="D29:K29">AVERAGE(D7:D26)</f>
        <v>6.28</v>
      </c>
      <c r="E29" s="14">
        <f t="shared" si="2"/>
        <v>6.2894736842105265</v>
      </c>
      <c r="F29" s="14">
        <f t="shared" si="2"/>
        <v>4.926315789473684</v>
      </c>
      <c r="G29" s="14">
        <f t="shared" si="2"/>
        <v>7.031578947368421</v>
      </c>
      <c r="H29" s="14">
        <f t="shared" si="2"/>
        <v>5.948333333333334</v>
      </c>
      <c r="I29" s="14">
        <f t="shared" si="2"/>
        <v>4.75</v>
      </c>
      <c r="J29" s="14">
        <f t="shared" si="2"/>
        <v>6.222222222222222</v>
      </c>
      <c r="K29" s="14">
        <f t="shared" si="2"/>
        <v>5.988888888888889</v>
      </c>
      <c r="L29" s="5"/>
      <c r="M29" s="5"/>
      <c r="N29" s="5"/>
      <c r="O29" s="5"/>
    </row>
    <row r="30" spans="1:15" ht="15">
      <c r="A30" s="13" t="s">
        <v>38</v>
      </c>
      <c r="B30" s="18">
        <f>MEDIAN(B7:B26)</f>
        <v>5.3</v>
      </c>
      <c r="C30" s="18">
        <f>MEDIAN(C7:C26)</f>
        <v>6.5</v>
      </c>
      <c r="D30" s="14">
        <f>AVERAGE(D8:D27)</f>
        <v>6.215789473684211</v>
      </c>
      <c r="E30" s="14">
        <f>AVERAGE(E8:E27)</f>
        <v>6.222222222222222</v>
      </c>
      <c r="F30" s="14">
        <f>AVERAGE(F8:F27)</f>
        <v>4.872222222222223</v>
      </c>
      <c r="G30" s="14">
        <f>AVERAGE(G8:G27)</f>
        <v>6.922222222222222</v>
      </c>
      <c r="H30" s="14">
        <f>AVERAGE(H8:H27)</f>
        <v>5.8692982456140355</v>
      </c>
      <c r="I30" s="19">
        <f>MEDIAN(I7:I26)</f>
        <v>4.75</v>
      </c>
      <c r="J30" s="19">
        <f>MEDIAN(J7:J26)</f>
        <v>7.25</v>
      </c>
      <c r="K30" s="19">
        <f>MEDIAN(K7:K26)</f>
        <v>6</v>
      </c>
      <c r="L30" s="5"/>
      <c r="M30" s="5"/>
      <c r="N30" s="5"/>
      <c r="O30" s="5"/>
    </row>
    <row r="31" spans="1:15" ht="15">
      <c r="A31" s="5" t="s">
        <v>2</v>
      </c>
      <c r="B31" s="14">
        <f>STDEV(B7:B26)</f>
        <v>3.1682913653006435</v>
      </c>
      <c r="C31" s="14">
        <f>STDEV(C7:C26)</f>
        <v>3.0383989897728423</v>
      </c>
      <c r="D31" s="14">
        <v>2.1</v>
      </c>
      <c r="E31" s="14">
        <v>1.96</v>
      </c>
      <c r="F31" s="14">
        <v>2.38</v>
      </c>
      <c r="G31" s="14">
        <v>2.38</v>
      </c>
      <c r="H31" s="14">
        <v>2.38</v>
      </c>
      <c r="I31" s="14">
        <f>STDEV(I7:I26)</f>
        <v>2.3592745644770208</v>
      </c>
      <c r="J31" s="14">
        <f>STDEV(J7:J26)</f>
        <v>2.813947521471353</v>
      </c>
      <c r="K31" s="14">
        <f>STDEV(K7:K26)</f>
        <v>2.575195912339118</v>
      </c>
      <c r="L31" s="5"/>
      <c r="M31" s="5"/>
      <c r="N31" s="5"/>
      <c r="O31" s="5"/>
    </row>
    <row r="32" ht="15">
      <c r="A32" s="13"/>
    </row>
    <row r="33" ht="15">
      <c r="A33" s="13"/>
    </row>
  </sheetData>
  <sheetProtection/>
  <mergeCells count="2">
    <mergeCell ref="B5:G5"/>
    <mergeCell ref="I5:K5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IM-UFRJ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LPGE</dc:creator>
  <cp:keywords/>
  <dc:description/>
  <cp:lastModifiedBy>Dani</cp:lastModifiedBy>
  <cp:lastPrinted>2011-12-02T12:06:03Z</cp:lastPrinted>
  <dcterms:created xsi:type="dcterms:W3CDTF">2010-04-16T17:21:46Z</dcterms:created>
  <dcterms:modified xsi:type="dcterms:W3CDTF">2011-12-15T14:12:54Z</dcterms:modified>
  <cp:category/>
  <cp:version/>
  <cp:contentType/>
  <cp:contentStatus/>
</cp:coreProperties>
</file>