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23220" windowHeight="9030" tabRatio="990" activeTab="0"/>
  </bookViews>
  <sheets>
    <sheet name="Plan1" sheetId="1" r:id="rId1"/>
  </sheets>
  <definedNames>
    <definedName name="_xlfn_PERCENTILE_EXC">#N/A</definedName>
    <definedName name="_xlfn_PERCENTILE_INC">#N/A</definedName>
    <definedName name="_xlfn_STDEV_S">#N/A</definedName>
  </definedNames>
  <calcPr fullCalcOnLoad="1"/>
</workbook>
</file>

<file path=xl/sharedStrings.xml><?xml version="1.0" encoding="utf-8"?>
<sst xmlns="http://schemas.openxmlformats.org/spreadsheetml/2006/main" count="59" uniqueCount="39">
  <si>
    <t>Dani Gamerman</t>
  </si>
  <si>
    <t>Nome</t>
  </si>
  <si>
    <t>Testes</t>
  </si>
  <si>
    <t>Média</t>
  </si>
  <si>
    <t>Provas</t>
  </si>
  <si>
    <t xml:space="preserve">Média </t>
  </si>
  <si>
    <t xml:space="preserve">Prova </t>
  </si>
  <si>
    <t>Prova 2a</t>
  </si>
  <si>
    <t>Situação</t>
  </si>
  <si>
    <t>P1</t>
  </si>
  <si>
    <t>P2</t>
  </si>
  <si>
    <t>Parcial</t>
  </si>
  <si>
    <t>chamada</t>
  </si>
  <si>
    <t>Final</t>
  </si>
  <si>
    <t>Inferência Estatística II - 2018/2</t>
  </si>
  <si>
    <t>Monitora: Izabel Nolau</t>
  </si>
  <si>
    <t>Allan Amorim Cardoso</t>
  </si>
  <si>
    <t>Ana Clara Borges dos Santos</t>
  </si>
  <si>
    <t>Ariadni B. L. Mattos</t>
  </si>
  <si>
    <t>Arthur Araujo Ferreira</t>
  </si>
  <si>
    <t>Artur Viegas de Almeida</t>
  </si>
  <si>
    <t>Bernardo Martins</t>
  </si>
  <si>
    <t>Eduardo Leandro de Souza</t>
  </si>
  <si>
    <t>Jessica Rocha de Araujo</t>
  </si>
  <si>
    <t>Kelly Cristina A. Santos</t>
  </si>
  <si>
    <t>Leonardo Lima da Silva</t>
  </si>
  <si>
    <t>Leonardo Sanches Machado</t>
  </si>
  <si>
    <t>Mateus Trindade de Lima</t>
  </si>
  <si>
    <t>Matheus Neves Brandão</t>
  </si>
  <si>
    <t>Pedro Henrique Neves de Oliveira</t>
  </si>
  <si>
    <t>Rodrigo Neves da Silva</t>
  </si>
  <si>
    <t>Thales de Amorim Millen</t>
  </si>
  <si>
    <t>Thiago Stephem da Motta</t>
  </si>
  <si>
    <t>Vinícius da S. Rodrigues</t>
  </si>
  <si>
    <t>Vitor Daniel da Silva</t>
  </si>
  <si>
    <t>Aprovado</t>
  </si>
  <si>
    <t xml:space="preserve">              </t>
  </si>
  <si>
    <t>Aprovada</t>
  </si>
  <si>
    <t>Reprovado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</si>
</sst>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  <numFmt numFmtId="171" formatCode="&quot;Sim&quot;;&quot;Sim&quot;;&quot;Não&quot;"/>
    <numFmt numFmtId="172" formatCode="&quot;Verdadeiro&quot;;&quot;Verdadeiro&quot;;&quot;Falso&quot;"/>
    <numFmt numFmtId="173" formatCode="&quot;Ativado&quot;;&quot;Ativado&quot;;&quot;Desativado&quot;"/>
    <numFmt numFmtId="174" formatCode="[$€-2]\ #,##0.00_);[Red]\([$€-2]\ #,##0.00\)"/>
    <numFmt numFmtId="175" formatCode="0.000E+00"/>
    <numFmt numFmtId="176" formatCode="0.000"/>
    <numFmt numFmtId="177" formatCode="&quot;Ativar&quot;;&quot;Ativar&quot;;&quot;Desativar&quot;"/>
  </numFmts>
  <fonts count="50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0"/>
    </font>
    <font>
      <sz val="12"/>
      <color indexed="8"/>
      <name val="Calibri"/>
      <family val="0"/>
    </font>
    <font>
      <sz val="13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31" borderId="0" applyNumberFormat="0" applyBorder="0" applyAlignment="0" applyProtection="0"/>
    <xf numFmtId="0" fontId="28" fillId="0" borderId="0">
      <alignment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6" fontId="2" fillId="0" borderId="0" xfId="0" applyNumberFormat="1" applyFont="1" applyBorder="1" applyAlignment="1">
      <alignment/>
    </xf>
    <xf numFmtId="16" fontId="2" fillId="0" borderId="0" xfId="0" applyNumberFormat="1" applyFont="1" applyAlignment="1">
      <alignment/>
    </xf>
    <xf numFmtId="16" fontId="2" fillId="0" borderId="0" xfId="0" applyNumberFormat="1" applyFont="1" applyAlignment="1">
      <alignment horizontal="center"/>
    </xf>
    <xf numFmtId="0" fontId="3" fillId="0" borderId="11" xfId="0" applyFont="1" applyFill="1" applyBorder="1" applyAlignment="1">
      <alignment horizontal="center"/>
    </xf>
    <xf numFmtId="170" fontId="5" fillId="0" borderId="12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70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170" fontId="7" fillId="0" borderId="1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170" fontId="7" fillId="0" borderId="0" xfId="0" applyNumberFormat="1" applyFont="1" applyFill="1" applyBorder="1" applyAlignment="1">
      <alignment horizontal="center"/>
    </xf>
    <xf numFmtId="170" fontId="6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48" fillId="0" borderId="12" xfId="50" applyFont="1" applyBorder="1" applyAlignment="1">
      <alignment wrapText="1"/>
      <protection/>
    </xf>
    <xf numFmtId="0" fontId="8" fillId="0" borderId="12" xfId="0" applyFont="1" applyBorder="1" applyAlignment="1">
      <alignment wrapText="1"/>
    </xf>
    <xf numFmtId="170" fontId="48" fillId="0" borderId="14" xfId="50" applyNumberFormat="1" applyFont="1" applyBorder="1" applyAlignment="1">
      <alignment horizontal="right" wrapText="1"/>
      <protection/>
    </xf>
    <xf numFmtId="0" fontId="4" fillId="0" borderId="17" xfId="0" applyFont="1" applyBorder="1" applyAlignment="1">
      <alignment horizontal="center" wrapText="1"/>
    </xf>
    <xf numFmtId="170" fontId="48" fillId="0" borderId="12" xfId="0" applyNumberFormat="1" applyFont="1" applyBorder="1" applyAlignment="1">
      <alignment wrapText="1"/>
    </xf>
    <xf numFmtId="170" fontId="28" fillId="0" borderId="14" xfId="50" applyNumberFormat="1" applyBorder="1">
      <alignment/>
      <protection/>
    </xf>
    <xf numFmtId="170" fontId="28" fillId="0" borderId="14" xfId="50" applyNumberFormat="1" applyBorder="1" applyAlignment="1">
      <alignment horizontal="right"/>
      <protection/>
    </xf>
    <xf numFmtId="0" fontId="2" fillId="0" borderId="15" xfId="0" applyFont="1" applyBorder="1" applyAlignment="1">
      <alignment horizontal="center"/>
    </xf>
    <xf numFmtId="170" fontId="49" fillId="0" borderId="14" xfId="51" applyNumberFormat="1" applyFont="1" applyBorder="1" applyAlignment="1">
      <alignment horizontal="right" wrapText="1"/>
      <protection/>
    </xf>
    <xf numFmtId="170" fontId="39" fillId="0" borderId="14" xfId="51" applyNumberFormat="1" applyFont="1" applyBorder="1" applyAlignment="1">
      <alignment/>
      <protection/>
    </xf>
    <xf numFmtId="170" fontId="39" fillId="0" borderId="14" xfId="51" applyNumberFormat="1" applyFont="1" applyBorder="1">
      <alignment/>
      <protection/>
    </xf>
    <xf numFmtId="170" fontId="39" fillId="0" borderId="14" xfId="51" applyNumberFormat="1" applyFont="1" applyBorder="1" applyAlignment="1">
      <alignment horizontal="right"/>
      <protection/>
    </xf>
    <xf numFmtId="170" fontId="7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170" fontId="39" fillId="0" borderId="12" xfId="0" applyNumberFormat="1" applyFont="1" applyBorder="1" applyAlignment="1">
      <alignment horizontal="right" wrapText="1"/>
    </xf>
    <xf numFmtId="170" fontId="39" fillId="0" borderId="12" xfId="0" applyNumberFormat="1" applyFont="1" applyBorder="1" applyAlignment="1">
      <alignment/>
    </xf>
    <xf numFmtId="170" fontId="39" fillId="0" borderId="12" xfId="0" applyNumberFormat="1" applyFont="1" applyBorder="1" applyAlignment="1">
      <alignment/>
    </xf>
    <xf numFmtId="170" fontId="39" fillId="0" borderId="12" xfId="0" applyNumberFormat="1" applyFont="1" applyBorder="1" applyAlignment="1">
      <alignment horizontal="right"/>
    </xf>
    <xf numFmtId="170" fontId="5" fillId="0" borderId="21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25</xdr:row>
      <xdr:rowOff>0</xdr:rowOff>
    </xdr:from>
    <xdr:to>
      <xdr:col>8</xdr:col>
      <xdr:colOff>152400</xdr:colOff>
      <xdr:row>26</xdr:row>
      <xdr:rowOff>0</xdr:rowOff>
    </xdr:to>
    <xdr:sp>
      <xdr:nvSpPr>
        <xdr:cNvPr id="1" name="CaixaDeTexto 1"/>
        <xdr:cNvSpPr txBox="1">
          <a:spLocks noChangeArrowheads="1"/>
        </xdr:cNvSpPr>
      </xdr:nvSpPr>
      <xdr:spPr>
        <a:xfrm>
          <a:off x="4743450" y="578167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8</xdr:col>
      <xdr:colOff>152400</xdr:colOff>
      <xdr:row>26</xdr:row>
      <xdr:rowOff>0</xdr:rowOff>
    </xdr:to>
    <xdr:sp>
      <xdr:nvSpPr>
        <xdr:cNvPr id="2" name="CaixaDeTexto 1"/>
        <xdr:cNvSpPr txBox="1">
          <a:spLocks noChangeArrowheads="1"/>
        </xdr:cNvSpPr>
      </xdr:nvSpPr>
      <xdr:spPr>
        <a:xfrm>
          <a:off x="4743450" y="5781675"/>
          <a:ext cx="6286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0"/>
  <sheetViews>
    <sheetView tabSelected="1" zoomScalePageLayoutView="0" workbookViewId="0" topLeftCell="A4">
      <selection activeCell="O23" sqref="O23"/>
    </sheetView>
  </sheetViews>
  <sheetFormatPr defaultColWidth="9.140625" defaultRowHeight="15"/>
  <cols>
    <col min="1" max="1" width="8.7109375" style="0" customWidth="1"/>
    <col min="2" max="2" width="29.00390625" style="0" customWidth="1"/>
    <col min="3" max="3" width="6.28125" style="1" bestFit="1" customWidth="1"/>
    <col min="4" max="4" width="6.7109375" style="0" customWidth="1"/>
    <col min="5" max="5" width="7.00390625" style="0" customWidth="1"/>
    <col min="6" max="7" width="6.7109375" style="0" customWidth="1"/>
    <col min="8" max="8" width="7.140625" style="0" bestFit="1" customWidth="1"/>
    <col min="9" max="9" width="8.7109375" style="0" customWidth="1"/>
    <col min="10" max="10" width="7.28125" style="0" customWidth="1"/>
    <col min="11" max="11" width="6.421875" style="0" customWidth="1"/>
    <col min="12" max="12" width="7.7109375" style="0" customWidth="1"/>
    <col min="13" max="13" width="8.7109375" style="0" customWidth="1"/>
    <col min="14" max="14" width="10.421875" style="0" bestFit="1" customWidth="1"/>
    <col min="15" max="15" width="8.7109375" style="0" customWidth="1"/>
    <col min="16" max="16" width="11.421875" style="0" customWidth="1"/>
    <col min="17" max="17" width="8.7109375" style="0" customWidth="1"/>
    <col min="18" max="18" width="10.28125" style="0" customWidth="1"/>
    <col min="19" max="22" width="8.7109375" style="0" customWidth="1"/>
    <col min="23" max="23" width="21.7109375" style="0" customWidth="1"/>
  </cols>
  <sheetData>
    <row r="1" ht="15">
      <c r="B1" s="2" t="s">
        <v>14</v>
      </c>
    </row>
    <row r="2" ht="15">
      <c r="B2" s="2" t="s">
        <v>0</v>
      </c>
    </row>
    <row r="3" ht="15">
      <c r="B3" s="2" t="s">
        <v>15</v>
      </c>
    </row>
    <row r="4" spans="3:14" ht="15">
      <c r="C4" s="4"/>
      <c r="D4" s="5"/>
      <c r="E4" s="5"/>
      <c r="F4" s="5"/>
      <c r="G4" s="5"/>
      <c r="H4" s="5"/>
      <c r="I4" s="2"/>
      <c r="J4" s="5"/>
      <c r="K4" s="5"/>
      <c r="L4" s="2"/>
      <c r="M4" s="6"/>
      <c r="N4" s="6"/>
    </row>
    <row r="5" spans="2:17" ht="18.75">
      <c r="B5" s="44" t="s">
        <v>1</v>
      </c>
      <c r="C5" s="47" t="s">
        <v>2</v>
      </c>
      <c r="D5" s="48"/>
      <c r="E5" s="48"/>
      <c r="F5" s="48"/>
      <c r="G5" s="48"/>
      <c r="H5" s="15"/>
      <c r="I5" s="9" t="s">
        <v>3</v>
      </c>
      <c r="J5" s="46" t="s">
        <v>4</v>
      </c>
      <c r="K5" s="46"/>
      <c r="L5" s="9" t="s">
        <v>5</v>
      </c>
      <c r="M5" s="9" t="s">
        <v>6</v>
      </c>
      <c r="N5" s="9" t="s">
        <v>7</v>
      </c>
      <c r="O5" s="9" t="s">
        <v>3</v>
      </c>
      <c r="P5" s="3" t="s">
        <v>8</v>
      </c>
      <c r="Q5" s="1"/>
    </row>
    <row r="6" spans="2:17" ht="18.75">
      <c r="B6" s="45"/>
      <c r="C6" s="22">
        <v>1</v>
      </c>
      <c r="D6" s="22">
        <v>2</v>
      </c>
      <c r="E6" s="13">
        <v>3</v>
      </c>
      <c r="F6" s="31">
        <v>4</v>
      </c>
      <c r="G6" s="37">
        <v>5</v>
      </c>
      <c r="H6" s="31">
        <v>6</v>
      </c>
      <c r="I6" s="11" t="s">
        <v>2</v>
      </c>
      <c r="J6" s="10" t="s">
        <v>9</v>
      </c>
      <c r="K6" s="10" t="s">
        <v>10</v>
      </c>
      <c r="L6" s="11" t="s">
        <v>11</v>
      </c>
      <c r="M6" s="11" t="s">
        <v>13</v>
      </c>
      <c r="N6" s="11" t="s">
        <v>12</v>
      </c>
      <c r="O6" s="11" t="s">
        <v>13</v>
      </c>
      <c r="P6" s="7" t="s">
        <v>13</v>
      </c>
      <c r="Q6" s="1"/>
    </row>
    <row r="7" spans="2:16" ht="18.75">
      <c r="B7" s="24" t="s">
        <v>16</v>
      </c>
      <c r="C7" s="26">
        <v>5.5</v>
      </c>
      <c r="D7" s="28">
        <v>4</v>
      </c>
      <c r="E7" s="29">
        <v>4.5</v>
      </c>
      <c r="F7" s="32">
        <v>0</v>
      </c>
      <c r="G7" s="39">
        <v>10</v>
      </c>
      <c r="H7" s="39">
        <v>8.5</v>
      </c>
      <c r="I7" s="36">
        <f>(SUM(C7:H7)-MIN(C7:H7))/5</f>
        <v>6.5</v>
      </c>
      <c r="J7" s="8">
        <v>3.5</v>
      </c>
      <c r="K7" s="8">
        <v>2.5</v>
      </c>
      <c r="L7" s="8">
        <f>(I7+(2*(J7+K7)))/5</f>
        <v>3.7</v>
      </c>
      <c r="M7" s="8"/>
      <c r="N7" s="8">
        <v>3</v>
      </c>
      <c r="O7" s="8">
        <v>3.4</v>
      </c>
      <c r="P7" s="21" t="s">
        <v>38</v>
      </c>
    </row>
    <row r="8" spans="2:16" ht="18.75">
      <c r="B8" s="24" t="s">
        <v>17</v>
      </c>
      <c r="C8" s="26">
        <v>5</v>
      </c>
      <c r="D8" s="28">
        <v>3</v>
      </c>
      <c r="E8" s="29">
        <v>5</v>
      </c>
      <c r="F8" s="33">
        <v>6.5</v>
      </c>
      <c r="G8" s="40">
        <v>10</v>
      </c>
      <c r="H8" s="40">
        <v>8.5</v>
      </c>
      <c r="I8" s="36">
        <f aca="true" t="shared" si="0" ref="I8:I25">(SUM(C8:H8)-MIN(C8:H8))/5</f>
        <v>7</v>
      </c>
      <c r="J8" s="8">
        <v>4.5</v>
      </c>
      <c r="K8" s="8">
        <v>2</v>
      </c>
      <c r="L8" s="8">
        <f aca="true" t="shared" si="1" ref="L8:L25">(I8+(2*(J8+K8)))/5</f>
        <v>4</v>
      </c>
      <c r="M8" s="8">
        <v>5</v>
      </c>
      <c r="N8" s="8">
        <v>4.5</v>
      </c>
      <c r="O8" s="8">
        <v>5</v>
      </c>
      <c r="P8" s="21" t="s">
        <v>37</v>
      </c>
    </row>
    <row r="9" spans="2:16" ht="18.75">
      <c r="B9" s="24" t="s">
        <v>18</v>
      </c>
      <c r="C9" s="26">
        <v>8</v>
      </c>
      <c r="D9" s="28">
        <v>6.5</v>
      </c>
      <c r="E9" s="29">
        <v>8</v>
      </c>
      <c r="F9" s="34">
        <v>9</v>
      </c>
      <c r="G9" s="41">
        <v>10</v>
      </c>
      <c r="H9" s="41">
        <v>9.5</v>
      </c>
      <c r="I9" s="36">
        <f t="shared" si="0"/>
        <v>8.9</v>
      </c>
      <c r="J9" s="8">
        <v>7.5</v>
      </c>
      <c r="K9" s="8">
        <v>2.5</v>
      </c>
      <c r="L9" s="8">
        <f t="shared" si="1"/>
        <v>5.779999999999999</v>
      </c>
      <c r="M9" s="8">
        <v>5</v>
      </c>
      <c r="N9" s="8"/>
      <c r="O9" s="8">
        <v>5.4</v>
      </c>
      <c r="P9" s="21" t="s">
        <v>37</v>
      </c>
    </row>
    <row r="10" spans="2:16" ht="18.75" customHeight="1">
      <c r="B10" s="24" t="s">
        <v>19</v>
      </c>
      <c r="C10" s="26">
        <v>10</v>
      </c>
      <c r="D10" s="28">
        <v>6</v>
      </c>
      <c r="E10" s="29">
        <v>7.5</v>
      </c>
      <c r="F10" s="33">
        <v>8.5</v>
      </c>
      <c r="G10" s="40">
        <v>10</v>
      </c>
      <c r="H10" s="40">
        <v>8</v>
      </c>
      <c r="I10" s="36">
        <f t="shared" si="0"/>
        <v>8.8</v>
      </c>
      <c r="J10" s="8">
        <v>8</v>
      </c>
      <c r="K10" s="8">
        <v>1</v>
      </c>
      <c r="L10" s="8">
        <f t="shared" si="1"/>
        <v>5.36</v>
      </c>
      <c r="M10" s="8">
        <v>0.5</v>
      </c>
      <c r="N10" s="8"/>
      <c r="O10" s="8">
        <v>3</v>
      </c>
      <c r="P10" s="21" t="s">
        <v>38</v>
      </c>
    </row>
    <row r="11" spans="2:16" ht="18.75">
      <c r="B11" s="24" t="s">
        <v>20</v>
      </c>
      <c r="C11" s="26">
        <v>8.5</v>
      </c>
      <c r="D11" s="28">
        <v>6</v>
      </c>
      <c r="E11" s="29">
        <v>9</v>
      </c>
      <c r="F11" s="32">
        <v>0</v>
      </c>
      <c r="G11" s="39">
        <v>10</v>
      </c>
      <c r="H11" s="39">
        <v>8</v>
      </c>
      <c r="I11" s="36">
        <f t="shared" si="0"/>
        <v>8.3</v>
      </c>
      <c r="J11" s="8">
        <v>10</v>
      </c>
      <c r="K11" s="8">
        <v>1.5</v>
      </c>
      <c r="L11" s="8">
        <f t="shared" si="1"/>
        <v>6.26</v>
      </c>
      <c r="M11" s="43">
        <v>3.7</v>
      </c>
      <c r="N11" s="8">
        <v>3.5</v>
      </c>
      <c r="O11" s="8">
        <v>5</v>
      </c>
      <c r="P11" s="21" t="s">
        <v>35</v>
      </c>
    </row>
    <row r="12" spans="2:16" ht="20.25" customHeight="1">
      <c r="B12" s="24" t="s">
        <v>21</v>
      </c>
      <c r="C12" s="26">
        <v>9.5</v>
      </c>
      <c r="D12" s="28">
        <v>4.5</v>
      </c>
      <c r="E12" s="29">
        <v>10</v>
      </c>
      <c r="F12" s="34">
        <v>10</v>
      </c>
      <c r="G12" s="41">
        <v>10</v>
      </c>
      <c r="H12" s="41">
        <v>8.5</v>
      </c>
      <c r="I12" s="36">
        <f t="shared" si="0"/>
        <v>9.6</v>
      </c>
      <c r="J12" s="8">
        <v>5.5</v>
      </c>
      <c r="K12" s="8">
        <v>2.5</v>
      </c>
      <c r="L12" s="8">
        <f t="shared" si="1"/>
        <v>5.12</v>
      </c>
      <c r="M12" s="8">
        <v>1.5</v>
      </c>
      <c r="N12" s="8"/>
      <c r="O12" s="8">
        <v>3.3</v>
      </c>
      <c r="P12" s="21" t="s">
        <v>38</v>
      </c>
    </row>
    <row r="13" spans="2:16" ht="18.75">
      <c r="B13" s="24" t="s">
        <v>22</v>
      </c>
      <c r="C13" s="26">
        <v>9.5</v>
      </c>
      <c r="D13" s="28">
        <v>9.5</v>
      </c>
      <c r="E13" s="29">
        <v>8.5</v>
      </c>
      <c r="F13" s="34">
        <v>10</v>
      </c>
      <c r="G13" s="41">
        <v>10</v>
      </c>
      <c r="H13" s="41">
        <v>9</v>
      </c>
      <c r="I13" s="36">
        <f t="shared" si="0"/>
        <v>9.6</v>
      </c>
      <c r="J13" s="8">
        <v>9</v>
      </c>
      <c r="K13" s="8">
        <v>2.5</v>
      </c>
      <c r="L13" s="8">
        <f t="shared" si="1"/>
        <v>6.5200000000000005</v>
      </c>
      <c r="M13" s="8">
        <v>6.5</v>
      </c>
      <c r="N13" s="8">
        <v>7</v>
      </c>
      <c r="O13" s="8">
        <v>7.4</v>
      </c>
      <c r="P13" s="21" t="s">
        <v>35</v>
      </c>
    </row>
    <row r="14" spans="2:16" ht="18.75">
      <c r="B14" s="24" t="s">
        <v>23</v>
      </c>
      <c r="C14" s="26">
        <v>5</v>
      </c>
      <c r="D14" s="28">
        <v>6.5</v>
      </c>
      <c r="E14" s="30">
        <v>0</v>
      </c>
      <c r="F14" s="35">
        <v>6.5</v>
      </c>
      <c r="G14" s="42">
        <v>10</v>
      </c>
      <c r="H14" s="42">
        <v>9</v>
      </c>
      <c r="I14" s="36">
        <f t="shared" si="0"/>
        <v>7.4</v>
      </c>
      <c r="J14" s="8">
        <v>5.5</v>
      </c>
      <c r="K14" s="8">
        <v>3</v>
      </c>
      <c r="L14" s="8">
        <f t="shared" si="1"/>
        <v>4.88</v>
      </c>
      <c r="M14" s="8">
        <v>5</v>
      </c>
      <c r="N14" s="8"/>
      <c r="O14" s="8">
        <v>5</v>
      </c>
      <c r="P14" s="21" t="s">
        <v>37</v>
      </c>
    </row>
    <row r="15" spans="2:16" ht="18.75">
      <c r="B15" s="24" t="s">
        <v>24</v>
      </c>
      <c r="C15" s="26">
        <v>8</v>
      </c>
      <c r="D15" s="28">
        <v>7.5</v>
      </c>
      <c r="E15" s="29">
        <v>7</v>
      </c>
      <c r="F15" s="33">
        <v>5.5</v>
      </c>
      <c r="G15" s="39">
        <v>0</v>
      </c>
      <c r="H15" s="39">
        <v>6.5</v>
      </c>
      <c r="I15" s="36">
        <f t="shared" si="0"/>
        <v>6.9</v>
      </c>
      <c r="J15" s="8">
        <v>9</v>
      </c>
      <c r="K15" s="8">
        <v>1</v>
      </c>
      <c r="L15" s="8">
        <f t="shared" si="1"/>
        <v>5.38</v>
      </c>
      <c r="M15" s="8">
        <v>3.5</v>
      </c>
      <c r="N15" s="8">
        <v>3.5</v>
      </c>
      <c r="O15" s="8">
        <v>5</v>
      </c>
      <c r="P15" s="21" t="s">
        <v>37</v>
      </c>
    </row>
    <row r="16" spans="2:22" ht="18.75">
      <c r="B16" s="24" t="s">
        <v>25</v>
      </c>
      <c r="C16" s="26">
        <v>0</v>
      </c>
      <c r="D16" s="28">
        <v>6</v>
      </c>
      <c r="E16" s="29">
        <v>10</v>
      </c>
      <c r="F16" s="33">
        <v>9</v>
      </c>
      <c r="G16" s="40">
        <v>10</v>
      </c>
      <c r="H16" s="40">
        <v>10</v>
      </c>
      <c r="I16" s="36">
        <f t="shared" si="0"/>
        <v>9</v>
      </c>
      <c r="J16" s="8">
        <v>5</v>
      </c>
      <c r="K16" s="8">
        <v>5</v>
      </c>
      <c r="L16" s="8">
        <f t="shared" si="1"/>
        <v>5.8</v>
      </c>
      <c r="M16" s="8">
        <v>6.5</v>
      </c>
      <c r="N16" s="8"/>
      <c r="O16" s="8">
        <v>6.2</v>
      </c>
      <c r="P16" s="21" t="s">
        <v>35</v>
      </c>
      <c r="V16" t="s">
        <v>36</v>
      </c>
    </row>
    <row r="17" spans="2:16" ht="18.75">
      <c r="B17" s="24" t="s">
        <v>26</v>
      </c>
      <c r="C17" s="26">
        <v>8</v>
      </c>
      <c r="D17" s="28">
        <v>4</v>
      </c>
      <c r="E17" s="29">
        <v>9</v>
      </c>
      <c r="F17" s="33">
        <v>9.5</v>
      </c>
      <c r="G17" s="40">
        <v>10</v>
      </c>
      <c r="H17" s="40">
        <v>8</v>
      </c>
      <c r="I17" s="36">
        <f t="shared" si="0"/>
        <v>8.9</v>
      </c>
      <c r="J17" s="8">
        <v>6</v>
      </c>
      <c r="K17" s="8">
        <v>4.5</v>
      </c>
      <c r="L17" s="8">
        <f t="shared" si="1"/>
        <v>5.9799999999999995</v>
      </c>
      <c r="M17" s="8">
        <v>5</v>
      </c>
      <c r="N17" s="8"/>
      <c r="O17" s="8">
        <v>5.5</v>
      </c>
      <c r="P17" s="21" t="s">
        <v>35</v>
      </c>
    </row>
    <row r="18" spans="2:16" ht="18.75">
      <c r="B18" s="24" t="s">
        <v>27</v>
      </c>
      <c r="C18" s="26">
        <v>0</v>
      </c>
      <c r="D18" s="28">
        <v>6.5</v>
      </c>
      <c r="E18" s="29">
        <v>8</v>
      </c>
      <c r="F18" s="33">
        <v>8.5</v>
      </c>
      <c r="G18" s="40">
        <v>10</v>
      </c>
      <c r="H18" s="40">
        <v>8</v>
      </c>
      <c r="I18" s="36">
        <f t="shared" si="0"/>
        <v>8.2</v>
      </c>
      <c r="J18" s="8">
        <v>3</v>
      </c>
      <c r="K18" s="8">
        <v>2.5</v>
      </c>
      <c r="L18" s="8">
        <f t="shared" si="1"/>
        <v>3.84</v>
      </c>
      <c r="M18" s="8">
        <v>4.5</v>
      </c>
      <c r="N18" s="8">
        <v>6.5</v>
      </c>
      <c r="O18" s="8">
        <v>5</v>
      </c>
      <c r="P18" s="21" t="s">
        <v>35</v>
      </c>
    </row>
    <row r="19" spans="2:16" ht="18.75">
      <c r="B19" s="24" t="s">
        <v>28</v>
      </c>
      <c r="C19" s="26">
        <v>7.5</v>
      </c>
      <c r="D19" s="28">
        <v>6.5</v>
      </c>
      <c r="E19" s="29">
        <v>8</v>
      </c>
      <c r="F19" s="33">
        <v>8</v>
      </c>
      <c r="G19" s="40">
        <v>10</v>
      </c>
      <c r="H19" s="40">
        <v>8.5</v>
      </c>
      <c r="I19" s="36">
        <f t="shared" si="0"/>
        <v>8.4</v>
      </c>
      <c r="J19" s="8">
        <v>7.5</v>
      </c>
      <c r="K19" s="8">
        <v>2</v>
      </c>
      <c r="L19" s="8">
        <f t="shared" si="1"/>
        <v>5.4799999999999995</v>
      </c>
      <c r="M19" s="8">
        <v>6</v>
      </c>
      <c r="N19" s="8">
        <v>1.5</v>
      </c>
      <c r="O19" s="8">
        <v>5.8</v>
      </c>
      <c r="P19" s="21" t="s">
        <v>35</v>
      </c>
    </row>
    <row r="20" spans="2:16" ht="18.75">
      <c r="B20" s="24" t="s">
        <v>29</v>
      </c>
      <c r="C20" s="26">
        <v>1</v>
      </c>
      <c r="D20" s="28">
        <v>10</v>
      </c>
      <c r="E20" s="29">
        <v>8.5</v>
      </c>
      <c r="F20" s="33">
        <v>10</v>
      </c>
      <c r="G20" s="40">
        <v>10</v>
      </c>
      <c r="H20" s="40">
        <v>10</v>
      </c>
      <c r="I20" s="36">
        <f t="shared" si="0"/>
        <v>9.7</v>
      </c>
      <c r="J20" s="8">
        <v>9.5</v>
      </c>
      <c r="K20" s="8">
        <v>5.5</v>
      </c>
      <c r="L20" s="8">
        <f t="shared" si="1"/>
        <v>7.94</v>
      </c>
      <c r="M20" s="8"/>
      <c r="N20" s="8"/>
      <c r="O20" s="8">
        <v>7.9</v>
      </c>
      <c r="P20" s="21" t="s">
        <v>35</v>
      </c>
    </row>
    <row r="21" spans="2:16" ht="18.75">
      <c r="B21" s="24" t="s">
        <v>30</v>
      </c>
      <c r="C21" s="26">
        <v>5</v>
      </c>
      <c r="D21" s="28">
        <v>4</v>
      </c>
      <c r="E21" s="29">
        <v>7.5</v>
      </c>
      <c r="F21" s="34">
        <v>10</v>
      </c>
      <c r="G21" s="41">
        <v>10</v>
      </c>
      <c r="H21" s="41">
        <v>7.5</v>
      </c>
      <c r="I21" s="36">
        <f t="shared" si="0"/>
        <v>8</v>
      </c>
      <c r="J21" s="8">
        <v>7</v>
      </c>
      <c r="K21" s="8">
        <v>1</v>
      </c>
      <c r="L21" s="8">
        <f t="shared" si="1"/>
        <v>4.8</v>
      </c>
      <c r="M21" s="8">
        <v>6</v>
      </c>
      <c r="N21" s="8"/>
      <c r="O21" s="8">
        <v>5.4</v>
      </c>
      <c r="P21" s="21" t="s">
        <v>35</v>
      </c>
    </row>
    <row r="22" spans="2:16" ht="18.75">
      <c r="B22" s="24" t="s">
        <v>31</v>
      </c>
      <c r="C22" s="26">
        <v>6.5</v>
      </c>
      <c r="D22" s="28">
        <v>8.5</v>
      </c>
      <c r="E22" s="29">
        <v>4.5</v>
      </c>
      <c r="F22" s="32">
        <v>0</v>
      </c>
      <c r="G22" s="39">
        <v>0</v>
      </c>
      <c r="H22" s="39">
        <v>0</v>
      </c>
      <c r="I22" s="36">
        <f t="shared" si="0"/>
        <v>3.9</v>
      </c>
      <c r="J22" s="8"/>
      <c r="K22" s="8"/>
      <c r="L22" s="8">
        <f t="shared" si="1"/>
        <v>0.78</v>
      </c>
      <c r="M22" s="8"/>
      <c r="N22" s="8"/>
      <c r="O22" s="8">
        <v>0.8</v>
      </c>
      <c r="P22" s="21" t="s">
        <v>38</v>
      </c>
    </row>
    <row r="23" spans="2:16" ht="18.75">
      <c r="B23" s="24" t="s">
        <v>32</v>
      </c>
      <c r="C23" s="26">
        <v>8</v>
      </c>
      <c r="D23" s="28">
        <v>8.5</v>
      </c>
      <c r="E23" s="29">
        <v>7</v>
      </c>
      <c r="F23" s="32">
        <v>0</v>
      </c>
      <c r="G23" s="41">
        <v>10</v>
      </c>
      <c r="H23" s="41">
        <v>9.5</v>
      </c>
      <c r="I23" s="36">
        <f t="shared" si="0"/>
        <v>8.6</v>
      </c>
      <c r="J23" s="8">
        <v>10</v>
      </c>
      <c r="K23" s="8">
        <v>5.5</v>
      </c>
      <c r="L23" s="8">
        <f t="shared" si="1"/>
        <v>7.92</v>
      </c>
      <c r="M23" s="8"/>
      <c r="N23" s="8"/>
      <c r="O23" s="8">
        <v>7.9</v>
      </c>
      <c r="P23" s="21" t="s">
        <v>35</v>
      </c>
    </row>
    <row r="24" spans="2:20" ht="18.75">
      <c r="B24" s="24" t="s">
        <v>33</v>
      </c>
      <c r="C24" s="26">
        <v>9.5</v>
      </c>
      <c r="D24" s="28">
        <v>0</v>
      </c>
      <c r="E24" s="29">
        <v>10</v>
      </c>
      <c r="F24" s="34">
        <v>10</v>
      </c>
      <c r="G24" s="41">
        <v>10</v>
      </c>
      <c r="H24" s="41">
        <v>6</v>
      </c>
      <c r="I24" s="36">
        <f t="shared" si="0"/>
        <v>9.1</v>
      </c>
      <c r="J24" s="8">
        <v>7.5</v>
      </c>
      <c r="K24" s="8">
        <v>4</v>
      </c>
      <c r="L24" s="8">
        <f t="shared" si="1"/>
        <v>6.42</v>
      </c>
      <c r="M24" s="8">
        <v>5</v>
      </c>
      <c r="N24" s="8"/>
      <c r="O24" s="8">
        <v>5.7</v>
      </c>
      <c r="P24" s="21" t="s">
        <v>35</v>
      </c>
      <c r="T24" s="1"/>
    </row>
    <row r="25" spans="2:20" ht="18.75">
      <c r="B25" s="24" t="s">
        <v>34</v>
      </c>
      <c r="C25" s="26">
        <v>7</v>
      </c>
      <c r="D25" s="28">
        <v>5.5</v>
      </c>
      <c r="E25" s="29">
        <v>5.5</v>
      </c>
      <c r="F25" s="33">
        <v>7</v>
      </c>
      <c r="G25" s="39">
        <v>0</v>
      </c>
      <c r="H25" s="39">
        <v>6.5</v>
      </c>
      <c r="I25" s="36">
        <f t="shared" si="0"/>
        <v>6.3</v>
      </c>
      <c r="J25" s="8"/>
      <c r="K25" s="8">
        <v>1.5</v>
      </c>
      <c r="L25" s="8">
        <f t="shared" si="1"/>
        <v>1.86</v>
      </c>
      <c r="M25" s="8">
        <v>5</v>
      </c>
      <c r="N25" s="8">
        <v>3</v>
      </c>
      <c r="O25" s="8">
        <v>4.1</v>
      </c>
      <c r="P25" s="21" t="s">
        <v>38</v>
      </c>
      <c r="T25" s="1"/>
    </row>
    <row r="26" spans="2:16" ht="18.75">
      <c r="B26" s="25"/>
      <c r="C26" s="20"/>
      <c r="D26" s="27"/>
      <c r="E26" s="14"/>
      <c r="F26" s="14"/>
      <c r="G26" s="38"/>
      <c r="H26" s="38"/>
      <c r="I26" s="16"/>
      <c r="J26" s="8"/>
      <c r="K26" s="8"/>
      <c r="L26" s="8"/>
      <c r="M26" s="8"/>
      <c r="N26" s="8"/>
      <c r="O26" s="8"/>
      <c r="P26" s="21"/>
    </row>
    <row r="27" spans="2:16" ht="18.75">
      <c r="B27" s="25"/>
      <c r="C27" s="23"/>
      <c r="D27" s="14"/>
      <c r="E27" s="14"/>
      <c r="F27" s="14"/>
      <c r="G27" s="17"/>
      <c r="H27" s="17"/>
      <c r="I27" s="16"/>
      <c r="J27" s="19"/>
      <c r="K27" s="12"/>
      <c r="L27" s="8"/>
      <c r="M27" s="19"/>
      <c r="N27" s="12"/>
      <c r="O27" s="19"/>
      <c r="P27" s="21"/>
    </row>
    <row r="28" spans="2:16" ht="18.75">
      <c r="B28" s="25"/>
      <c r="C28" s="20"/>
      <c r="D28" s="14"/>
      <c r="E28" s="14"/>
      <c r="F28" s="14"/>
      <c r="G28" s="17"/>
      <c r="H28" s="17"/>
      <c r="I28" s="16"/>
      <c r="J28" s="12"/>
      <c r="K28" s="12"/>
      <c r="L28" s="8"/>
      <c r="M28" s="19"/>
      <c r="N28" s="12"/>
      <c r="O28" s="19"/>
      <c r="P28" s="21"/>
    </row>
    <row r="29" spans="2:16" ht="18.75">
      <c r="B29" s="25"/>
      <c r="C29" s="20"/>
      <c r="D29" s="14"/>
      <c r="E29" s="14"/>
      <c r="F29" s="14"/>
      <c r="G29" s="17"/>
      <c r="H29" s="17"/>
      <c r="I29" s="16"/>
      <c r="J29" s="8"/>
      <c r="K29" s="8"/>
      <c r="L29" s="8"/>
      <c r="M29" s="8"/>
      <c r="N29" s="8"/>
      <c r="O29" s="8"/>
      <c r="P29" s="21"/>
    </row>
    <row r="30" spans="8:10" ht="15.75">
      <c r="H30" s="1"/>
      <c r="I30" s="18"/>
      <c r="J30" s="1"/>
    </row>
  </sheetData>
  <sheetProtection selectLockedCells="1" selectUnlockedCells="1"/>
  <mergeCells count="3">
    <mergeCell ref="B5:B6"/>
    <mergeCell ref="J5:K5"/>
    <mergeCell ref="C5:G5"/>
  </mergeCells>
  <printOptions/>
  <pageMargins left="0.5118055555555555" right="0.5118055555555555" top="0.7875" bottom="0.7875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</dc:creator>
  <cp:keywords/>
  <dc:description/>
  <cp:lastModifiedBy>dani</cp:lastModifiedBy>
  <cp:lastPrinted>2016-12-21T14:54:35Z</cp:lastPrinted>
  <dcterms:created xsi:type="dcterms:W3CDTF">2016-09-24T21:15:10Z</dcterms:created>
  <dcterms:modified xsi:type="dcterms:W3CDTF">2018-12-14T15:03:02Z</dcterms:modified>
  <cp:category/>
  <cp:version/>
  <cp:contentType/>
  <cp:contentStatus/>
</cp:coreProperties>
</file>